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8775"/>
  </bookViews>
  <sheets>
    <sheet name="2-Rekap KIB2017 Audited" sheetId="1" r:id="rId1"/>
  </sheets>
  <externalReferences>
    <externalReference r:id="rId2"/>
  </externalReferences>
  <definedNames>
    <definedName name="_xlnm.Print_Area" localSheetId="0">'2-Rekap KIB2017 Audited'!$C$1:$I$70</definedName>
  </definedNames>
  <calcPr calcId="144525"/>
</workbook>
</file>

<file path=xl/calcChain.xml><?xml version="1.0" encoding="utf-8"?>
<calcChain xmlns="http://schemas.openxmlformats.org/spreadsheetml/2006/main">
  <c r="L22" i="1" l="1"/>
  <c r="L35" i="1"/>
  <c r="L28" i="1"/>
  <c r="L20" i="1"/>
  <c r="L30" i="1"/>
  <c r="L33" i="1"/>
  <c r="K31" i="1"/>
  <c r="L29" i="1"/>
  <c r="K26" i="1"/>
  <c r="L25" i="1"/>
  <c r="K23" i="1"/>
  <c r="L21" i="1"/>
  <c r="M20" i="1"/>
  <c r="L19" i="1"/>
  <c r="L18" i="1"/>
  <c r="K16" i="1"/>
  <c r="K13" i="1"/>
  <c r="N6" i="1"/>
  <c r="L12" i="1" l="1"/>
  <c r="L15" i="1"/>
  <c r="K37" i="1"/>
  <c r="L16" i="1"/>
  <c r="L17" i="1"/>
  <c r="L34" i="1"/>
  <c r="L36" i="1"/>
  <c r="L14" i="1"/>
  <c r="L24" i="1"/>
  <c r="N20" i="1"/>
  <c r="L27" i="1" l="1"/>
  <c r="L37" i="1"/>
  <c r="L32" i="1"/>
</calcChain>
</file>

<file path=xl/sharedStrings.xml><?xml version="1.0" encoding="utf-8"?>
<sst xmlns="http://schemas.openxmlformats.org/spreadsheetml/2006/main" count="40" uniqueCount="39">
  <si>
    <t>PEMERINTAH KABUPATEN BREBES</t>
  </si>
  <si>
    <t xml:space="preserve">REKAPITULASI LAPORAN BARANG MILIK DAERAH </t>
  </si>
  <si>
    <t>AUDITED TAHUN 2017</t>
  </si>
  <si>
    <t>No Urut</t>
  </si>
  <si>
    <t>Gol</t>
  </si>
  <si>
    <t>Kode Bidang Barang</t>
  </si>
  <si>
    <t>Nama Bidang Barang</t>
  </si>
  <si>
    <t>Jumlah Barang</t>
  </si>
  <si>
    <t>Jumlah Harga (Rp)</t>
  </si>
  <si>
    <t>Keterangan</t>
  </si>
  <si>
    <t>Saldo Neraca 2017</t>
  </si>
  <si>
    <t>Selisih</t>
  </si>
  <si>
    <t>TANAH</t>
  </si>
  <si>
    <t>Tanah Bangunan Kantor Pemerintah</t>
  </si>
  <si>
    <t>PERALATAN DAN MESIN</t>
  </si>
  <si>
    <t>a. Alat-alat Besar</t>
  </si>
  <si>
    <t>b. Alat-alat Angkutan</t>
  </si>
  <si>
    <t>c. Alat-alat Bengkel dan Alat Ukur</t>
  </si>
  <si>
    <t xml:space="preserve">d. Alat-alat Pertanian/Peternakan </t>
  </si>
  <si>
    <t>e. Alat-alat Kantor dan Rumah Tanga</t>
  </si>
  <si>
    <t>f. Alat-alat Studio dan Komunikasi</t>
  </si>
  <si>
    <t>g. Alat-alat Kedokteran</t>
  </si>
  <si>
    <t>h. Alat-alat Laboratorium</t>
  </si>
  <si>
    <t>i. Alat-alat Keamanan</t>
  </si>
  <si>
    <t>GEDUNG DAN BANGUNAN</t>
  </si>
  <si>
    <t>a. Bangunan Gedung</t>
  </si>
  <si>
    <t>b. Bangunan Monumen</t>
  </si>
  <si>
    <t>JALAN IRIGASI DAN JARINGAN</t>
  </si>
  <si>
    <t>a. Jalan dan Jembatan</t>
  </si>
  <si>
    <t>b. Bangunan Air / Irigasi</t>
  </si>
  <si>
    <t>c. Instalasi</t>
  </si>
  <si>
    <t>d. Jaringan</t>
  </si>
  <si>
    <t>ASET TETAP LAINNYA</t>
  </si>
  <si>
    <t>a. Buku Perpustakaan</t>
  </si>
  <si>
    <t>b. Barang Bercorak Kesenian</t>
  </si>
  <si>
    <t>c. Hewan Ternak dan Tumbuhan</t>
  </si>
  <si>
    <t>d. Aset Tetap Renovasi</t>
  </si>
  <si>
    <t>KONSTRUKSI DLM PENYELESAIAN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</si>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</sst>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00"/>
    <numFmt numFmtId="166" formatCode="_(* #,##0_);_(* \(#,##0\);_(* &quot;-&quot;_);_(@_)"/>
    <numFmt numFmtId="167" formatCode="#,##0.0"/>
    <numFmt numFmtId="168" formatCode="_(* #,##0.00_);_(* \(#,##0.00\);_(* &quot;-&quot;??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166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 applyFont="1"/>
    <xf numFmtId="164" fontId="2" fillId="0" borderId="0" xfId="2" applyNumberFormat="1" applyFont="1"/>
    <xf numFmtId="0" fontId="4" fillId="0" borderId="0" xfId="3" applyFont="1" applyFill="1" applyProtection="1"/>
    <xf numFmtId="0" fontId="5" fillId="0" borderId="0" xfId="3" applyFont="1" applyAlignment="1">
      <alignment horizontal="left" vertical="top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4" fontId="2" fillId="2" borderId="0" xfId="2" applyNumberFormat="1" applyFont="1" applyFill="1"/>
    <xf numFmtId="0" fontId="5" fillId="0" borderId="0" xfId="2" applyFont="1"/>
    <xf numFmtId="164" fontId="5" fillId="0" borderId="0" xfId="2" applyNumberFormat="1" applyFont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164" fontId="3" fillId="3" borderId="3" xfId="2" applyNumberFormat="1" applyFont="1" applyFill="1" applyBorder="1" applyAlignment="1">
      <alignment horizontal="center" vertical="center"/>
    </xf>
    <xf numFmtId="4" fontId="3" fillId="3" borderId="3" xfId="2" applyNumberFormat="1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164" fontId="3" fillId="3" borderId="6" xfId="2" applyNumberFormat="1" applyFont="1" applyFill="1" applyBorder="1" applyAlignment="1">
      <alignment horizontal="center" vertical="center"/>
    </xf>
    <xf numFmtId="4" fontId="3" fillId="3" borderId="6" xfId="2" applyNumberFormat="1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164" fontId="3" fillId="3" borderId="9" xfId="2" applyNumberFormat="1" applyFont="1" applyFill="1" applyBorder="1" applyAlignment="1">
      <alignment horizontal="center" vertical="center"/>
    </xf>
    <xf numFmtId="4" fontId="3" fillId="3" borderId="9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/>
    </xf>
    <xf numFmtId="165" fontId="3" fillId="0" borderId="11" xfId="2" quotePrefix="1" applyNumberFormat="1" applyFont="1" applyFill="1" applyBorder="1" applyAlignment="1">
      <alignment horizontal="center" vertical="center"/>
    </xf>
    <xf numFmtId="0" fontId="3" fillId="0" borderId="11" xfId="2" quotePrefix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vertical="center"/>
    </xf>
    <xf numFmtId="166" fontId="3" fillId="0" borderId="11" xfId="1" applyFont="1" applyFill="1" applyBorder="1" applyAlignment="1">
      <alignment horizontal="center" vertical="center"/>
    </xf>
    <xf numFmtId="3" fontId="3" fillId="0" borderId="11" xfId="1" applyNumberFormat="1" applyFont="1" applyFill="1" applyBorder="1" applyAlignment="1">
      <alignment horizontal="right" vertical="center"/>
    </xf>
    <xf numFmtId="166" fontId="3" fillId="0" borderId="12" xfId="1" applyFont="1" applyFill="1" applyBorder="1" applyAlignment="1">
      <alignment vertical="center"/>
    </xf>
    <xf numFmtId="0" fontId="2" fillId="0" borderId="4" xfId="2" applyFont="1" applyBorder="1" applyAlignment="1">
      <alignment horizontal="center" vertical="center"/>
    </xf>
    <xf numFmtId="165" fontId="2" fillId="0" borderId="5" xfId="2" quotePrefix="1" applyNumberFormat="1" applyFont="1" applyBorder="1" applyAlignment="1">
      <alignment horizontal="center" vertical="center"/>
    </xf>
    <xf numFmtId="0" fontId="2" fillId="0" borderId="5" xfId="4" applyFont="1" applyFill="1" applyBorder="1" applyAlignment="1">
      <alignment vertical="center" wrapText="1"/>
    </xf>
    <xf numFmtId="166" fontId="2" fillId="0" borderId="5" xfId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right" vertical="center"/>
    </xf>
    <xf numFmtId="166" fontId="2" fillId="0" borderId="6" xfId="1" applyFont="1" applyBorder="1" applyAlignment="1">
      <alignment vertical="center"/>
    </xf>
    <xf numFmtId="37" fontId="2" fillId="0" borderId="5" xfId="1" applyNumberFormat="1" applyFont="1" applyBorder="1" applyAlignment="1">
      <alignment horizontal="right" vertical="center"/>
    </xf>
    <xf numFmtId="167" fontId="5" fillId="0" borderId="0" xfId="2" applyNumberFormat="1" applyFont="1" applyAlignment="1">
      <alignment horizontal="right"/>
    </xf>
    <xf numFmtId="168" fontId="5" fillId="0" borderId="0" xfId="2" applyNumberFormat="1" applyFont="1"/>
    <xf numFmtId="0" fontId="3" fillId="0" borderId="13" xfId="2" applyFont="1" applyFill="1" applyBorder="1" applyAlignment="1">
      <alignment horizontal="center" vertical="center"/>
    </xf>
    <xf numFmtId="165" fontId="3" fillId="0" borderId="14" xfId="2" quotePrefix="1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vertical="center"/>
    </xf>
    <xf numFmtId="166" fontId="3" fillId="0" borderId="14" xfId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right" vertical="center"/>
    </xf>
    <xf numFmtId="166" fontId="3" fillId="0" borderId="15" xfId="1" applyFont="1" applyFill="1" applyBorder="1" applyAlignment="1">
      <alignment vertical="center"/>
    </xf>
    <xf numFmtId="0" fontId="2" fillId="0" borderId="4" xfId="2" applyFont="1" applyFill="1" applyBorder="1" applyAlignment="1">
      <alignment horizontal="center" vertical="center"/>
    </xf>
    <xf numFmtId="165" fontId="2" fillId="0" borderId="5" xfId="2" applyNumberFormat="1" applyFont="1" applyFill="1" applyBorder="1" applyAlignment="1">
      <alignment horizontal="center" vertical="center"/>
    </xf>
    <xf numFmtId="165" fontId="2" fillId="0" borderId="5" xfId="2" quotePrefix="1" applyNumberFormat="1" applyFont="1" applyFill="1" applyBorder="1" applyAlignment="1">
      <alignment horizontal="center" vertical="center"/>
    </xf>
    <xf numFmtId="0" fontId="2" fillId="0" borderId="5" xfId="2" applyFont="1" applyFill="1" applyBorder="1" applyAlignment="1">
      <alignment vertical="center"/>
    </xf>
    <xf numFmtId="166" fontId="2" fillId="0" borderId="6" xfId="1" applyFont="1" applyFill="1" applyBorder="1" applyAlignment="1">
      <alignment vertical="center"/>
    </xf>
    <xf numFmtId="0" fontId="2" fillId="0" borderId="16" xfId="2" applyFont="1" applyFill="1" applyBorder="1" applyAlignment="1">
      <alignment horizontal="center" vertical="center"/>
    </xf>
    <xf numFmtId="165" fontId="2" fillId="0" borderId="17" xfId="2" applyNumberFormat="1" applyFont="1" applyFill="1" applyBorder="1" applyAlignment="1">
      <alignment horizontal="center" vertical="center"/>
    </xf>
    <xf numFmtId="165" fontId="2" fillId="0" borderId="17" xfId="2" quotePrefix="1" applyNumberFormat="1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vertical="center"/>
    </xf>
    <xf numFmtId="166" fontId="2" fillId="0" borderId="17" xfId="1" applyFont="1" applyBorder="1" applyAlignment="1">
      <alignment horizontal="center" vertical="center"/>
    </xf>
    <xf numFmtId="3" fontId="2" fillId="0" borderId="17" xfId="1" applyNumberFormat="1" applyFont="1" applyBorder="1" applyAlignment="1">
      <alignment horizontal="right" vertical="center"/>
    </xf>
    <xf numFmtId="166" fontId="2" fillId="0" borderId="18" xfId="1" applyFont="1" applyFill="1" applyBorder="1" applyAlignment="1">
      <alignment vertical="center"/>
    </xf>
    <xf numFmtId="168" fontId="5" fillId="4" borderId="0" xfId="2" applyNumberFormat="1" applyFont="1" applyFill="1"/>
    <xf numFmtId="166" fontId="2" fillId="0" borderId="0" xfId="2" applyNumberFormat="1"/>
    <xf numFmtId="165" fontId="3" fillId="0" borderId="14" xfId="2" applyNumberFormat="1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165" fontId="2" fillId="0" borderId="20" xfId="2" applyNumberFormat="1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vertical="center"/>
    </xf>
    <xf numFmtId="166" fontId="2" fillId="0" borderId="20" xfId="1" applyFont="1" applyBorder="1" applyAlignment="1">
      <alignment horizontal="center" vertical="center"/>
    </xf>
    <xf numFmtId="3" fontId="2" fillId="0" borderId="20" xfId="1" applyNumberFormat="1" applyFont="1" applyBorder="1" applyAlignment="1">
      <alignment horizontal="right" vertical="center"/>
    </xf>
    <xf numFmtId="166" fontId="2" fillId="0" borderId="21" xfId="1" applyFont="1" applyFill="1" applyBorder="1" applyAlignment="1">
      <alignment vertical="center"/>
    </xf>
    <xf numFmtId="166" fontId="3" fillId="0" borderId="14" xfId="1" applyFont="1" applyFill="1" applyBorder="1" applyAlignment="1">
      <alignment vertical="center"/>
    </xf>
    <xf numFmtId="165" fontId="2" fillId="0" borderId="22" xfId="2" applyNumberFormat="1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/>
    </xf>
    <xf numFmtId="165" fontId="3" fillId="0" borderId="24" xfId="2" quotePrefix="1" applyNumberFormat="1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vertical="center"/>
    </xf>
    <xf numFmtId="166" fontId="2" fillId="0" borderId="24" xfId="1" applyFont="1" applyBorder="1" applyAlignment="1">
      <alignment horizontal="center" vertical="center"/>
    </xf>
    <xf numFmtId="3" fontId="2" fillId="0" borderId="24" xfId="1" applyNumberFormat="1" applyFont="1" applyBorder="1" applyAlignment="1">
      <alignment horizontal="right" vertical="center"/>
    </xf>
    <xf numFmtId="166" fontId="3" fillId="0" borderId="25" xfId="1" applyFont="1" applyFill="1" applyBorder="1" applyAlignment="1">
      <alignment vertical="center"/>
    </xf>
    <xf numFmtId="0" fontId="2" fillId="3" borderId="26" xfId="2" applyFont="1" applyFill="1" applyBorder="1" applyAlignment="1">
      <alignment horizontal="center" vertical="center"/>
    </xf>
    <xf numFmtId="0" fontId="2" fillId="3" borderId="27" xfId="2" applyFont="1" applyFill="1" applyBorder="1" applyAlignment="1">
      <alignment horizontal="center" vertical="center"/>
    </xf>
    <xf numFmtId="3" fontId="2" fillId="3" borderId="28" xfId="1" applyNumberFormat="1" applyFont="1" applyFill="1" applyBorder="1" applyAlignment="1">
      <alignment vertical="center"/>
    </xf>
    <xf numFmtId="3" fontId="5" fillId="0" borderId="0" xfId="2" applyNumberFormat="1" applyFont="1"/>
    <xf numFmtId="4" fontId="2" fillId="3" borderId="27" xfId="1" applyNumberFormat="1" applyFont="1" applyFill="1" applyBorder="1" applyAlignment="1">
      <alignment vertical="center"/>
    </xf>
    <xf numFmtId="167" fontId="2" fillId="0" borderId="5" xfId="1" applyNumberFormat="1" applyFont="1" applyBorder="1" applyAlignment="1">
      <alignment horizontal="right" vertical="center"/>
    </xf>
    <xf numFmtId="0" fontId="2" fillId="0" borderId="0" xfId="2" applyFont="1" applyFill="1" applyBorder="1" applyAlignment="1">
      <alignment horizontal="center" vertical="center"/>
    </xf>
    <xf numFmtId="166" fontId="2" fillId="0" borderId="0" xfId="1" applyFont="1" applyFill="1" applyBorder="1" applyAlignment="1">
      <alignment vertical="center"/>
    </xf>
    <xf numFmtId="0" fontId="2" fillId="0" borderId="0" xfId="2"/>
    <xf numFmtId="164" fontId="2" fillId="0" borderId="0" xfId="2" applyNumberFormat="1"/>
    <xf numFmtId="166" fontId="3" fillId="3" borderId="27" xfId="1" applyFont="1" applyFill="1" applyBorder="1" applyAlignment="1">
      <alignment vertical="center"/>
    </xf>
    <xf numFmtId="3" fontId="3" fillId="3" borderId="27" xfId="1" applyNumberFormat="1" applyFont="1" applyFill="1" applyBorder="1" applyAlignment="1">
      <alignment horizontal="right" vertical="center"/>
    </xf>
  </cellXfs>
  <cellStyles count="8">
    <cellStyle name="Comma [0]" xfId="1" builtinId="6"/>
    <cellStyle name="Comma 10" xfId="7"/>
    <cellStyle name="Normal" xfId="0" builtinId="0"/>
    <cellStyle name="Normal 14 3" xfId="6"/>
    <cellStyle name="Normal 2" xfId="3"/>
    <cellStyle name="Normal 2 10" xfId="4"/>
    <cellStyle name="Normal 72" xfId="5"/>
    <cellStyle name="Normal_KIB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IB%202017_AUDITED\Rekap%20NERACA_audi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RACA"/>
      <sheetName val="Rkp NRC SKPD-2017"/>
    </sheetNames>
    <sheetDataSet>
      <sheetData sheetId="0"/>
      <sheetData sheetId="1">
        <row r="65">
          <cell r="B65">
            <v>23211996788</v>
          </cell>
        </row>
        <row r="69">
          <cell r="DR69">
            <v>1080065606</v>
          </cell>
        </row>
        <row r="73">
          <cell r="DR73">
            <v>1530619380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Q70"/>
  <sheetViews>
    <sheetView tabSelected="1" view="pageBreakPreview" zoomScaleNormal="100" zoomScaleSheetLayoutView="100" workbookViewId="0">
      <selection activeCell="E27" sqref="E27"/>
    </sheetView>
  </sheetViews>
  <sheetFormatPr defaultRowHeight="12.75" x14ac:dyDescent="0.2"/>
  <cols>
    <col min="1" max="1" width="16.7109375" style="89" customWidth="1"/>
    <col min="2" max="2" width="1.28515625" style="89" customWidth="1"/>
    <col min="3" max="3" width="5" style="2" customWidth="1"/>
    <col min="4" max="4" width="7.28515625" style="2" customWidth="1"/>
    <col min="5" max="5" width="8.5703125" style="2" customWidth="1"/>
    <col min="6" max="6" width="32.140625" style="2" customWidth="1"/>
    <col min="7" max="7" width="11.85546875" style="2" customWidth="1"/>
    <col min="8" max="8" width="19.42578125" style="2" customWidth="1"/>
    <col min="9" max="9" width="16.7109375" style="2" customWidth="1"/>
    <col min="10" max="10" width="2.42578125" style="89" customWidth="1"/>
    <col min="11" max="11" width="20.7109375" style="89" hidden="1" customWidth="1"/>
    <col min="12" max="12" width="21.7109375" style="90" hidden="1" customWidth="1"/>
    <col min="13" max="13" width="48.42578125" style="89" hidden="1" customWidth="1"/>
    <col min="14" max="14" width="20.140625" style="89" hidden="1" customWidth="1"/>
    <col min="15" max="15" width="19.5703125" style="89" hidden="1" customWidth="1"/>
    <col min="16" max="16" width="18.42578125" style="89" hidden="1" customWidth="1"/>
    <col min="17" max="17" width="17.7109375" style="89" hidden="1" customWidth="1"/>
    <col min="18" max="258" width="9.140625" style="89"/>
    <col min="259" max="259" width="7.28515625" style="89" customWidth="1"/>
    <col min="260" max="260" width="9.85546875" style="89" customWidth="1"/>
    <col min="261" max="261" width="13.85546875" style="89" customWidth="1"/>
    <col min="262" max="262" width="51.7109375" style="89" customWidth="1"/>
    <col min="263" max="263" width="15.7109375" style="89" customWidth="1"/>
    <col min="264" max="264" width="21.42578125" style="89" customWidth="1"/>
    <col min="265" max="265" width="23.5703125" style="89" customWidth="1"/>
    <col min="266" max="514" width="9.140625" style="89"/>
    <col min="515" max="515" width="7.28515625" style="89" customWidth="1"/>
    <col min="516" max="516" width="9.85546875" style="89" customWidth="1"/>
    <col min="517" max="517" width="13.85546875" style="89" customWidth="1"/>
    <col min="518" max="518" width="51.7109375" style="89" customWidth="1"/>
    <col min="519" max="519" width="15.7109375" style="89" customWidth="1"/>
    <col min="520" max="520" width="21.42578125" style="89" customWidth="1"/>
    <col min="521" max="521" width="23.5703125" style="89" customWidth="1"/>
    <col min="522" max="770" width="9.140625" style="89"/>
    <col min="771" max="771" width="7.28515625" style="89" customWidth="1"/>
    <col min="772" max="772" width="9.85546875" style="89" customWidth="1"/>
    <col min="773" max="773" width="13.85546875" style="89" customWidth="1"/>
    <col min="774" max="774" width="51.7109375" style="89" customWidth="1"/>
    <col min="775" max="775" width="15.7109375" style="89" customWidth="1"/>
    <col min="776" max="776" width="21.42578125" style="89" customWidth="1"/>
    <col min="777" max="777" width="23.5703125" style="89" customWidth="1"/>
    <col min="778" max="1026" width="9.140625" style="89"/>
    <col min="1027" max="1027" width="7.28515625" style="89" customWidth="1"/>
    <col min="1028" max="1028" width="9.85546875" style="89" customWidth="1"/>
    <col min="1029" max="1029" width="13.85546875" style="89" customWidth="1"/>
    <col min="1030" max="1030" width="51.7109375" style="89" customWidth="1"/>
    <col min="1031" max="1031" width="15.7109375" style="89" customWidth="1"/>
    <col min="1032" max="1032" width="21.42578125" style="89" customWidth="1"/>
    <col min="1033" max="1033" width="23.5703125" style="89" customWidth="1"/>
    <col min="1034" max="1282" width="9.140625" style="89"/>
    <col min="1283" max="1283" width="7.28515625" style="89" customWidth="1"/>
    <col min="1284" max="1284" width="9.85546875" style="89" customWidth="1"/>
    <col min="1285" max="1285" width="13.85546875" style="89" customWidth="1"/>
    <col min="1286" max="1286" width="51.7109375" style="89" customWidth="1"/>
    <col min="1287" max="1287" width="15.7109375" style="89" customWidth="1"/>
    <col min="1288" max="1288" width="21.42578125" style="89" customWidth="1"/>
    <col min="1289" max="1289" width="23.5703125" style="89" customWidth="1"/>
    <col min="1290" max="1538" width="9.140625" style="89"/>
    <col min="1539" max="1539" width="7.28515625" style="89" customWidth="1"/>
    <col min="1540" max="1540" width="9.85546875" style="89" customWidth="1"/>
    <col min="1541" max="1541" width="13.85546875" style="89" customWidth="1"/>
    <col min="1542" max="1542" width="51.7109375" style="89" customWidth="1"/>
    <col min="1543" max="1543" width="15.7109375" style="89" customWidth="1"/>
    <col min="1544" max="1544" width="21.42578125" style="89" customWidth="1"/>
    <col min="1545" max="1545" width="23.5703125" style="89" customWidth="1"/>
    <col min="1546" max="1794" width="9.140625" style="89"/>
    <col min="1795" max="1795" width="7.28515625" style="89" customWidth="1"/>
    <col min="1796" max="1796" width="9.85546875" style="89" customWidth="1"/>
    <col min="1797" max="1797" width="13.85546875" style="89" customWidth="1"/>
    <col min="1798" max="1798" width="51.7109375" style="89" customWidth="1"/>
    <col min="1799" max="1799" width="15.7109375" style="89" customWidth="1"/>
    <col min="1800" max="1800" width="21.42578125" style="89" customWidth="1"/>
    <col min="1801" max="1801" width="23.5703125" style="89" customWidth="1"/>
    <col min="1802" max="2050" width="9.140625" style="89"/>
    <col min="2051" max="2051" width="7.28515625" style="89" customWidth="1"/>
    <col min="2052" max="2052" width="9.85546875" style="89" customWidth="1"/>
    <col min="2053" max="2053" width="13.85546875" style="89" customWidth="1"/>
    <col min="2054" max="2054" width="51.7109375" style="89" customWidth="1"/>
    <col min="2055" max="2055" width="15.7109375" style="89" customWidth="1"/>
    <col min="2056" max="2056" width="21.42578125" style="89" customWidth="1"/>
    <col min="2057" max="2057" width="23.5703125" style="89" customWidth="1"/>
    <col min="2058" max="2306" width="9.140625" style="89"/>
    <col min="2307" max="2307" width="7.28515625" style="89" customWidth="1"/>
    <col min="2308" max="2308" width="9.85546875" style="89" customWidth="1"/>
    <col min="2309" max="2309" width="13.85546875" style="89" customWidth="1"/>
    <col min="2310" max="2310" width="51.7109375" style="89" customWidth="1"/>
    <col min="2311" max="2311" width="15.7109375" style="89" customWidth="1"/>
    <col min="2312" max="2312" width="21.42578125" style="89" customWidth="1"/>
    <col min="2313" max="2313" width="23.5703125" style="89" customWidth="1"/>
    <col min="2314" max="2562" width="9.140625" style="89"/>
    <col min="2563" max="2563" width="7.28515625" style="89" customWidth="1"/>
    <col min="2564" max="2564" width="9.85546875" style="89" customWidth="1"/>
    <col min="2565" max="2565" width="13.85546875" style="89" customWidth="1"/>
    <col min="2566" max="2566" width="51.7109375" style="89" customWidth="1"/>
    <col min="2567" max="2567" width="15.7109375" style="89" customWidth="1"/>
    <col min="2568" max="2568" width="21.42578125" style="89" customWidth="1"/>
    <col min="2569" max="2569" width="23.5703125" style="89" customWidth="1"/>
    <col min="2570" max="2818" width="9.140625" style="89"/>
    <col min="2819" max="2819" width="7.28515625" style="89" customWidth="1"/>
    <col min="2820" max="2820" width="9.85546875" style="89" customWidth="1"/>
    <col min="2821" max="2821" width="13.85546875" style="89" customWidth="1"/>
    <col min="2822" max="2822" width="51.7109375" style="89" customWidth="1"/>
    <col min="2823" max="2823" width="15.7109375" style="89" customWidth="1"/>
    <col min="2824" max="2824" width="21.42578125" style="89" customWidth="1"/>
    <col min="2825" max="2825" width="23.5703125" style="89" customWidth="1"/>
    <col min="2826" max="3074" width="9.140625" style="89"/>
    <col min="3075" max="3075" width="7.28515625" style="89" customWidth="1"/>
    <col min="3076" max="3076" width="9.85546875" style="89" customWidth="1"/>
    <col min="3077" max="3077" width="13.85546875" style="89" customWidth="1"/>
    <col min="3078" max="3078" width="51.7109375" style="89" customWidth="1"/>
    <col min="3079" max="3079" width="15.7109375" style="89" customWidth="1"/>
    <col min="3080" max="3080" width="21.42578125" style="89" customWidth="1"/>
    <col min="3081" max="3081" width="23.5703125" style="89" customWidth="1"/>
    <col min="3082" max="3330" width="9.140625" style="89"/>
    <col min="3331" max="3331" width="7.28515625" style="89" customWidth="1"/>
    <col min="3332" max="3332" width="9.85546875" style="89" customWidth="1"/>
    <col min="3333" max="3333" width="13.85546875" style="89" customWidth="1"/>
    <col min="3334" max="3334" width="51.7109375" style="89" customWidth="1"/>
    <col min="3335" max="3335" width="15.7109375" style="89" customWidth="1"/>
    <col min="3336" max="3336" width="21.42578125" style="89" customWidth="1"/>
    <col min="3337" max="3337" width="23.5703125" style="89" customWidth="1"/>
    <col min="3338" max="3586" width="9.140625" style="89"/>
    <col min="3587" max="3587" width="7.28515625" style="89" customWidth="1"/>
    <col min="3588" max="3588" width="9.85546875" style="89" customWidth="1"/>
    <col min="3589" max="3589" width="13.85546875" style="89" customWidth="1"/>
    <col min="3590" max="3590" width="51.7109375" style="89" customWidth="1"/>
    <col min="3591" max="3591" width="15.7109375" style="89" customWidth="1"/>
    <col min="3592" max="3592" width="21.42578125" style="89" customWidth="1"/>
    <col min="3593" max="3593" width="23.5703125" style="89" customWidth="1"/>
    <col min="3594" max="3842" width="9.140625" style="89"/>
    <col min="3843" max="3843" width="7.28515625" style="89" customWidth="1"/>
    <col min="3844" max="3844" width="9.85546875" style="89" customWidth="1"/>
    <col min="3845" max="3845" width="13.85546875" style="89" customWidth="1"/>
    <col min="3846" max="3846" width="51.7109375" style="89" customWidth="1"/>
    <col min="3847" max="3847" width="15.7109375" style="89" customWidth="1"/>
    <col min="3848" max="3848" width="21.42578125" style="89" customWidth="1"/>
    <col min="3849" max="3849" width="23.5703125" style="89" customWidth="1"/>
    <col min="3850" max="4098" width="9.140625" style="89"/>
    <col min="4099" max="4099" width="7.28515625" style="89" customWidth="1"/>
    <col min="4100" max="4100" width="9.85546875" style="89" customWidth="1"/>
    <col min="4101" max="4101" width="13.85546875" style="89" customWidth="1"/>
    <col min="4102" max="4102" width="51.7109375" style="89" customWidth="1"/>
    <col min="4103" max="4103" width="15.7109375" style="89" customWidth="1"/>
    <col min="4104" max="4104" width="21.42578125" style="89" customWidth="1"/>
    <col min="4105" max="4105" width="23.5703125" style="89" customWidth="1"/>
    <col min="4106" max="4354" width="9.140625" style="89"/>
    <col min="4355" max="4355" width="7.28515625" style="89" customWidth="1"/>
    <col min="4356" max="4356" width="9.85546875" style="89" customWidth="1"/>
    <col min="4357" max="4357" width="13.85546875" style="89" customWidth="1"/>
    <col min="4358" max="4358" width="51.7109375" style="89" customWidth="1"/>
    <col min="4359" max="4359" width="15.7109375" style="89" customWidth="1"/>
    <col min="4360" max="4360" width="21.42578125" style="89" customWidth="1"/>
    <col min="4361" max="4361" width="23.5703125" style="89" customWidth="1"/>
    <col min="4362" max="4610" width="9.140625" style="89"/>
    <col min="4611" max="4611" width="7.28515625" style="89" customWidth="1"/>
    <col min="4612" max="4612" width="9.85546875" style="89" customWidth="1"/>
    <col min="4613" max="4613" width="13.85546875" style="89" customWidth="1"/>
    <col min="4614" max="4614" width="51.7109375" style="89" customWidth="1"/>
    <col min="4615" max="4615" width="15.7109375" style="89" customWidth="1"/>
    <col min="4616" max="4616" width="21.42578125" style="89" customWidth="1"/>
    <col min="4617" max="4617" width="23.5703125" style="89" customWidth="1"/>
    <col min="4618" max="4866" width="9.140625" style="89"/>
    <col min="4867" max="4867" width="7.28515625" style="89" customWidth="1"/>
    <col min="4868" max="4868" width="9.85546875" style="89" customWidth="1"/>
    <col min="4869" max="4869" width="13.85546875" style="89" customWidth="1"/>
    <col min="4870" max="4870" width="51.7109375" style="89" customWidth="1"/>
    <col min="4871" max="4871" width="15.7109375" style="89" customWidth="1"/>
    <col min="4872" max="4872" width="21.42578125" style="89" customWidth="1"/>
    <col min="4873" max="4873" width="23.5703125" style="89" customWidth="1"/>
    <col min="4874" max="5122" width="9.140625" style="89"/>
    <col min="5123" max="5123" width="7.28515625" style="89" customWidth="1"/>
    <col min="5124" max="5124" width="9.85546875" style="89" customWidth="1"/>
    <col min="5125" max="5125" width="13.85546875" style="89" customWidth="1"/>
    <col min="5126" max="5126" width="51.7109375" style="89" customWidth="1"/>
    <col min="5127" max="5127" width="15.7109375" style="89" customWidth="1"/>
    <col min="5128" max="5128" width="21.42578125" style="89" customWidth="1"/>
    <col min="5129" max="5129" width="23.5703125" style="89" customWidth="1"/>
    <col min="5130" max="5378" width="9.140625" style="89"/>
    <col min="5379" max="5379" width="7.28515625" style="89" customWidth="1"/>
    <col min="5380" max="5380" width="9.85546875" style="89" customWidth="1"/>
    <col min="5381" max="5381" width="13.85546875" style="89" customWidth="1"/>
    <col min="5382" max="5382" width="51.7109375" style="89" customWidth="1"/>
    <col min="5383" max="5383" width="15.7109375" style="89" customWidth="1"/>
    <col min="5384" max="5384" width="21.42578125" style="89" customWidth="1"/>
    <col min="5385" max="5385" width="23.5703125" style="89" customWidth="1"/>
    <col min="5386" max="5634" width="9.140625" style="89"/>
    <col min="5635" max="5635" width="7.28515625" style="89" customWidth="1"/>
    <col min="5636" max="5636" width="9.85546875" style="89" customWidth="1"/>
    <col min="5637" max="5637" width="13.85546875" style="89" customWidth="1"/>
    <col min="5638" max="5638" width="51.7109375" style="89" customWidth="1"/>
    <col min="5639" max="5639" width="15.7109375" style="89" customWidth="1"/>
    <col min="5640" max="5640" width="21.42578125" style="89" customWidth="1"/>
    <col min="5641" max="5641" width="23.5703125" style="89" customWidth="1"/>
    <col min="5642" max="5890" width="9.140625" style="89"/>
    <col min="5891" max="5891" width="7.28515625" style="89" customWidth="1"/>
    <col min="5892" max="5892" width="9.85546875" style="89" customWidth="1"/>
    <col min="5893" max="5893" width="13.85546875" style="89" customWidth="1"/>
    <col min="5894" max="5894" width="51.7109375" style="89" customWidth="1"/>
    <col min="5895" max="5895" width="15.7109375" style="89" customWidth="1"/>
    <col min="5896" max="5896" width="21.42578125" style="89" customWidth="1"/>
    <col min="5897" max="5897" width="23.5703125" style="89" customWidth="1"/>
    <col min="5898" max="6146" width="9.140625" style="89"/>
    <col min="6147" max="6147" width="7.28515625" style="89" customWidth="1"/>
    <col min="6148" max="6148" width="9.85546875" style="89" customWidth="1"/>
    <col min="6149" max="6149" width="13.85546875" style="89" customWidth="1"/>
    <col min="6150" max="6150" width="51.7109375" style="89" customWidth="1"/>
    <col min="6151" max="6151" width="15.7109375" style="89" customWidth="1"/>
    <col min="6152" max="6152" width="21.42578125" style="89" customWidth="1"/>
    <col min="6153" max="6153" width="23.5703125" style="89" customWidth="1"/>
    <col min="6154" max="6402" width="9.140625" style="89"/>
    <col min="6403" max="6403" width="7.28515625" style="89" customWidth="1"/>
    <col min="6404" max="6404" width="9.85546875" style="89" customWidth="1"/>
    <col min="6405" max="6405" width="13.85546875" style="89" customWidth="1"/>
    <col min="6406" max="6406" width="51.7109375" style="89" customWidth="1"/>
    <col min="6407" max="6407" width="15.7109375" style="89" customWidth="1"/>
    <col min="6408" max="6408" width="21.42578125" style="89" customWidth="1"/>
    <col min="6409" max="6409" width="23.5703125" style="89" customWidth="1"/>
    <col min="6410" max="6658" width="9.140625" style="89"/>
    <col min="6659" max="6659" width="7.28515625" style="89" customWidth="1"/>
    <col min="6660" max="6660" width="9.85546875" style="89" customWidth="1"/>
    <col min="6661" max="6661" width="13.85546875" style="89" customWidth="1"/>
    <col min="6662" max="6662" width="51.7109375" style="89" customWidth="1"/>
    <col min="6663" max="6663" width="15.7109375" style="89" customWidth="1"/>
    <col min="6664" max="6664" width="21.42578125" style="89" customWidth="1"/>
    <col min="6665" max="6665" width="23.5703125" style="89" customWidth="1"/>
    <col min="6666" max="6914" width="9.140625" style="89"/>
    <col min="6915" max="6915" width="7.28515625" style="89" customWidth="1"/>
    <col min="6916" max="6916" width="9.85546875" style="89" customWidth="1"/>
    <col min="6917" max="6917" width="13.85546875" style="89" customWidth="1"/>
    <col min="6918" max="6918" width="51.7109375" style="89" customWidth="1"/>
    <col min="6919" max="6919" width="15.7109375" style="89" customWidth="1"/>
    <col min="6920" max="6920" width="21.42578125" style="89" customWidth="1"/>
    <col min="6921" max="6921" width="23.5703125" style="89" customWidth="1"/>
    <col min="6922" max="7170" width="9.140625" style="89"/>
    <col min="7171" max="7171" width="7.28515625" style="89" customWidth="1"/>
    <col min="7172" max="7172" width="9.85546875" style="89" customWidth="1"/>
    <col min="7173" max="7173" width="13.85546875" style="89" customWidth="1"/>
    <col min="7174" max="7174" width="51.7109375" style="89" customWidth="1"/>
    <col min="7175" max="7175" width="15.7109375" style="89" customWidth="1"/>
    <col min="7176" max="7176" width="21.42578125" style="89" customWidth="1"/>
    <col min="7177" max="7177" width="23.5703125" style="89" customWidth="1"/>
    <col min="7178" max="7426" width="9.140625" style="89"/>
    <col min="7427" max="7427" width="7.28515625" style="89" customWidth="1"/>
    <col min="7428" max="7428" width="9.85546875" style="89" customWidth="1"/>
    <col min="7429" max="7429" width="13.85546875" style="89" customWidth="1"/>
    <col min="7430" max="7430" width="51.7109375" style="89" customWidth="1"/>
    <col min="7431" max="7431" width="15.7109375" style="89" customWidth="1"/>
    <col min="7432" max="7432" width="21.42578125" style="89" customWidth="1"/>
    <col min="7433" max="7433" width="23.5703125" style="89" customWidth="1"/>
    <col min="7434" max="7682" width="9.140625" style="89"/>
    <col min="7683" max="7683" width="7.28515625" style="89" customWidth="1"/>
    <col min="7684" max="7684" width="9.85546875" style="89" customWidth="1"/>
    <col min="7685" max="7685" width="13.85546875" style="89" customWidth="1"/>
    <col min="7686" max="7686" width="51.7109375" style="89" customWidth="1"/>
    <col min="7687" max="7687" width="15.7109375" style="89" customWidth="1"/>
    <col min="7688" max="7688" width="21.42578125" style="89" customWidth="1"/>
    <col min="7689" max="7689" width="23.5703125" style="89" customWidth="1"/>
    <col min="7690" max="7938" width="9.140625" style="89"/>
    <col min="7939" max="7939" width="7.28515625" style="89" customWidth="1"/>
    <col min="7940" max="7940" width="9.85546875" style="89" customWidth="1"/>
    <col min="7941" max="7941" width="13.85546875" style="89" customWidth="1"/>
    <col min="7942" max="7942" width="51.7109375" style="89" customWidth="1"/>
    <col min="7943" max="7943" width="15.7109375" style="89" customWidth="1"/>
    <col min="7944" max="7944" width="21.42578125" style="89" customWidth="1"/>
    <col min="7945" max="7945" width="23.5703125" style="89" customWidth="1"/>
    <col min="7946" max="8194" width="9.140625" style="89"/>
    <col min="8195" max="8195" width="7.28515625" style="89" customWidth="1"/>
    <col min="8196" max="8196" width="9.85546875" style="89" customWidth="1"/>
    <col min="8197" max="8197" width="13.85546875" style="89" customWidth="1"/>
    <col min="8198" max="8198" width="51.7109375" style="89" customWidth="1"/>
    <col min="8199" max="8199" width="15.7109375" style="89" customWidth="1"/>
    <col min="8200" max="8200" width="21.42578125" style="89" customWidth="1"/>
    <col min="8201" max="8201" width="23.5703125" style="89" customWidth="1"/>
    <col min="8202" max="8450" width="9.140625" style="89"/>
    <col min="8451" max="8451" width="7.28515625" style="89" customWidth="1"/>
    <col min="8452" max="8452" width="9.85546875" style="89" customWidth="1"/>
    <col min="8453" max="8453" width="13.85546875" style="89" customWidth="1"/>
    <col min="8454" max="8454" width="51.7109375" style="89" customWidth="1"/>
    <col min="8455" max="8455" width="15.7109375" style="89" customWidth="1"/>
    <col min="8456" max="8456" width="21.42578125" style="89" customWidth="1"/>
    <col min="8457" max="8457" width="23.5703125" style="89" customWidth="1"/>
    <col min="8458" max="8706" width="9.140625" style="89"/>
    <col min="8707" max="8707" width="7.28515625" style="89" customWidth="1"/>
    <col min="8708" max="8708" width="9.85546875" style="89" customWidth="1"/>
    <col min="8709" max="8709" width="13.85546875" style="89" customWidth="1"/>
    <col min="8710" max="8710" width="51.7109375" style="89" customWidth="1"/>
    <col min="8711" max="8711" width="15.7109375" style="89" customWidth="1"/>
    <col min="8712" max="8712" width="21.42578125" style="89" customWidth="1"/>
    <col min="8713" max="8713" width="23.5703125" style="89" customWidth="1"/>
    <col min="8714" max="8962" width="9.140625" style="89"/>
    <col min="8963" max="8963" width="7.28515625" style="89" customWidth="1"/>
    <col min="8964" max="8964" width="9.85546875" style="89" customWidth="1"/>
    <col min="8965" max="8965" width="13.85546875" style="89" customWidth="1"/>
    <col min="8966" max="8966" width="51.7109375" style="89" customWidth="1"/>
    <col min="8967" max="8967" width="15.7109375" style="89" customWidth="1"/>
    <col min="8968" max="8968" width="21.42578125" style="89" customWidth="1"/>
    <col min="8969" max="8969" width="23.5703125" style="89" customWidth="1"/>
    <col min="8970" max="9218" width="9.140625" style="89"/>
    <col min="9219" max="9219" width="7.28515625" style="89" customWidth="1"/>
    <col min="9220" max="9220" width="9.85546875" style="89" customWidth="1"/>
    <col min="9221" max="9221" width="13.85546875" style="89" customWidth="1"/>
    <col min="9222" max="9222" width="51.7109375" style="89" customWidth="1"/>
    <col min="9223" max="9223" width="15.7109375" style="89" customWidth="1"/>
    <col min="9224" max="9224" width="21.42578125" style="89" customWidth="1"/>
    <col min="9225" max="9225" width="23.5703125" style="89" customWidth="1"/>
    <col min="9226" max="9474" width="9.140625" style="89"/>
    <col min="9475" max="9475" width="7.28515625" style="89" customWidth="1"/>
    <col min="9476" max="9476" width="9.85546875" style="89" customWidth="1"/>
    <col min="9477" max="9477" width="13.85546875" style="89" customWidth="1"/>
    <col min="9478" max="9478" width="51.7109375" style="89" customWidth="1"/>
    <col min="9479" max="9479" width="15.7109375" style="89" customWidth="1"/>
    <col min="9480" max="9480" width="21.42578125" style="89" customWidth="1"/>
    <col min="9481" max="9481" width="23.5703125" style="89" customWidth="1"/>
    <col min="9482" max="9730" width="9.140625" style="89"/>
    <col min="9731" max="9731" width="7.28515625" style="89" customWidth="1"/>
    <col min="9732" max="9732" width="9.85546875" style="89" customWidth="1"/>
    <col min="9733" max="9733" width="13.85546875" style="89" customWidth="1"/>
    <col min="9734" max="9734" width="51.7109375" style="89" customWidth="1"/>
    <col min="9735" max="9735" width="15.7109375" style="89" customWidth="1"/>
    <col min="9736" max="9736" width="21.42578125" style="89" customWidth="1"/>
    <col min="9737" max="9737" width="23.5703125" style="89" customWidth="1"/>
    <col min="9738" max="9986" width="9.140625" style="89"/>
    <col min="9987" max="9987" width="7.28515625" style="89" customWidth="1"/>
    <col min="9988" max="9988" width="9.85546875" style="89" customWidth="1"/>
    <col min="9989" max="9989" width="13.85546875" style="89" customWidth="1"/>
    <col min="9990" max="9990" width="51.7109375" style="89" customWidth="1"/>
    <col min="9991" max="9991" width="15.7109375" style="89" customWidth="1"/>
    <col min="9992" max="9992" width="21.42578125" style="89" customWidth="1"/>
    <col min="9993" max="9993" width="23.5703125" style="89" customWidth="1"/>
    <col min="9994" max="10242" width="9.140625" style="89"/>
    <col min="10243" max="10243" width="7.28515625" style="89" customWidth="1"/>
    <col min="10244" max="10244" width="9.85546875" style="89" customWidth="1"/>
    <col min="10245" max="10245" width="13.85546875" style="89" customWidth="1"/>
    <col min="10246" max="10246" width="51.7109375" style="89" customWidth="1"/>
    <col min="10247" max="10247" width="15.7109375" style="89" customWidth="1"/>
    <col min="10248" max="10248" width="21.42578125" style="89" customWidth="1"/>
    <col min="10249" max="10249" width="23.5703125" style="89" customWidth="1"/>
    <col min="10250" max="10498" width="9.140625" style="89"/>
    <col min="10499" max="10499" width="7.28515625" style="89" customWidth="1"/>
    <col min="10500" max="10500" width="9.85546875" style="89" customWidth="1"/>
    <col min="10501" max="10501" width="13.85546875" style="89" customWidth="1"/>
    <col min="10502" max="10502" width="51.7109375" style="89" customWidth="1"/>
    <col min="10503" max="10503" width="15.7109375" style="89" customWidth="1"/>
    <col min="10504" max="10504" width="21.42578125" style="89" customWidth="1"/>
    <col min="10505" max="10505" width="23.5703125" style="89" customWidth="1"/>
    <col min="10506" max="10754" width="9.140625" style="89"/>
    <col min="10755" max="10755" width="7.28515625" style="89" customWidth="1"/>
    <col min="10756" max="10756" width="9.85546875" style="89" customWidth="1"/>
    <col min="10757" max="10757" width="13.85546875" style="89" customWidth="1"/>
    <col min="10758" max="10758" width="51.7109375" style="89" customWidth="1"/>
    <col min="10759" max="10759" width="15.7109375" style="89" customWidth="1"/>
    <col min="10760" max="10760" width="21.42578125" style="89" customWidth="1"/>
    <col min="10761" max="10761" width="23.5703125" style="89" customWidth="1"/>
    <col min="10762" max="11010" width="9.140625" style="89"/>
    <col min="11011" max="11011" width="7.28515625" style="89" customWidth="1"/>
    <col min="11012" max="11012" width="9.85546875" style="89" customWidth="1"/>
    <col min="11013" max="11013" width="13.85546875" style="89" customWidth="1"/>
    <col min="11014" max="11014" width="51.7109375" style="89" customWidth="1"/>
    <col min="11015" max="11015" width="15.7109375" style="89" customWidth="1"/>
    <col min="11016" max="11016" width="21.42578125" style="89" customWidth="1"/>
    <col min="11017" max="11017" width="23.5703125" style="89" customWidth="1"/>
    <col min="11018" max="11266" width="9.140625" style="89"/>
    <col min="11267" max="11267" width="7.28515625" style="89" customWidth="1"/>
    <col min="11268" max="11268" width="9.85546875" style="89" customWidth="1"/>
    <col min="11269" max="11269" width="13.85546875" style="89" customWidth="1"/>
    <col min="11270" max="11270" width="51.7109375" style="89" customWidth="1"/>
    <col min="11271" max="11271" width="15.7109375" style="89" customWidth="1"/>
    <col min="11272" max="11272" width="21.42578125" style="89" customWidth="1"/>
    <col min="11273" max="11273" width="23.5703125" style="89" customWidth="1"/>
    <col min="11274" max="11522" width="9.140625" style="89"/>
    <col min="11523" max="11523" width="7.28515625" style="89" customWidth="1"/>
    <col min="11524" max="11524" width="9.85546875" style="89" customWidth="1"/>
    <col min="11525" max="11525" width="13.85546875" style="89" customWidth="1"/>
    <col min="11526" max="11526" width="51.7109375" style="89" customWidth="1"/>
    <col min="11527" max="11527" width="15.7109375" style="89" customWidth="1"/>
    <col min="11528" max="11528" width="21.42578125" style="89" customWidth="1"/>
    <col min="11529" max="11529" width="23.5703125" style="89" customWidth="1"/>
    <col min="11530" max="11778" width="9.140625" style="89"/>
    <col min="11779" max="11779" width="7.28515625" style="89" customWidth="1"/>
    <col min="11780" max="11780" width="9.85546875" style="89" customWidth="1"/>
    <col min="11781" max="11781" width="13.85546875" style="89" customWidth="1"/>
    <col min="11782" max="11782" width="51.7109375" style="89" customWidth="1"/>
    <col min="11783" max="11783" width="15.7109375" style="89" customWidth="1"/>
    <col min="11784" max="11784" width="21.42578125" style="89" customWidth="1"/>
    <col min="11785" max="11785" width="23.5703125" style="89" customWidth="1"/>
    <col min="11786" max="12034" width="9.140625" style="89"/>
    <col min="12035" max="12035" width="7.28515625" style="89" customWidth="1"/>
    <col min="12036" max="12036" width="9.85546875" style="89" customWidth="1"/>
    <col min="12037" max="12037" width="13.85546875" style="89" customWidth="1"/>
    <col min="12038" max="12038" width="51.7109375" style="89" customWidth="1"/>
    <col min="12039" max="12039" width="15.7109375" style="89" customWidth="1"/>
    <col min="12040" max="12040" width="21.42578125" style="89" customWidth="1"/>
    <col min="12041" max="12041" width="23.5703125" style="89" customWidth="1"/>
    <col min="12042" max="12290" width="9.140625" style="89"/>
    <col min="12291" max="12291" width="7.28515625" style="89" customWidth="1"/>
    <col min="12292" max="12292" width="9.85546875" style="89" customWidth="1"/>
    <col min="12293" max="12293" width="13.85546875" style="89" customWidth="1"/>
    <col min="12294" max="12294" width="51.7109375" style="89" customWidth="1"/>
    <col min="12295" max="12295" width="15.7109375" style="89" customWidth="1"/>
    <col min="12296" max="12296" width="21.42578125" style="89" customWidth="1"/>
    <col min="12297" max="12297" width="23.5703125" style="89" customWidth="1"/>
    <col min="12298" max="12546" width="9.140625" style="89"/>
    <col min="12547" max="12547" width="7.28515625" style="89" customWidth="1"/>
    <col min="12548" max="12548" width="9.85546875" style="89" customWidth="1"/>
    <col min="12549" max="12549" width="13.85546875" style="89" customWidth="1"/>
    <col min="12550" max="12550" width="51.7109375" style="89" customWidth="1"/>
    <col min="12551" max="12551" width="15.7109375" style="89" customWidth="1"/>
    <col min="12552" max="12552" width="21.42578125" style="89" customWidth="1"/>
    <col min="12553" max="12553" width="23.5703125" style="89" customWidth="1"/>
    <col min="12554" max="12802" width="9.140625" style="89"/>
    <col min="12803" max="12803" width="7.28515625" style="89" customWidth="1"/>
    <col min="12804" max="12804" width="9.85546875" style="89" customWidth="1"/>
    <col min="12805" max="12805" width="13.85546875" style="89" customWidth="1"/>
    <col min="12806" max="12806" width="51.7109375" style="89" customWidth="1"/>
    <col min="12807" max="12807" width="15.7109375" style="89" customWidth="1"/>
    <col min="12808" max="12808" width="21.42578125" style="89" customWidth="1"/>
    <col min="12809" max="12809" width="23.5703125" style="89" customWidth="1"/>
    <col min="12810" max="13058" width="9.140625" style="89"/>
    <col min="13059" max="13059" width="7.28515625" style="89" customWidth="1"/>
    <col min="13060" max="13060" width="9.85546875" style="89" customWidth="1"/>
    <col min="13061" max="13061" width="13.85546875" style="89" customWidth="1"/>
    <col min="13062" max="13062" width="51.7109375" style="89" customWidth="1"/>
    <col min="13063" max="13063" width="15.7109375" style="89" customWidth="1"/>
    <col min="13064" max="13064" width="21.42578125" style="89" customWidth="1"/>
    <col min="13065" max="13065" width="23.5703125" style="89" customWidth="1"/>
    <col min="13066" max="13314" width="9.140625" style="89"/>
    <col min="13315" max="13315" width="7.28515625" style="89" customWidth="1"/>
    <col min="13316" max="13316" width="9.85546875" style="89" customWidth="1"/>
    <col min="13317" max="13317" width="13.85546875" style="89" customWidth="1"/>
    <col min="13318" max="13318" width="51.7109375" style="89" customWidth="1"/>
    <col min="13319" max="13319" width="15.7109375" style="89" customWidth="1"/>
    <col min="13320" max="13320" width="21.42578125" style="89" customWidth="1"/>
    <col min="13321" max="13321" width="23.5703125" style="89" customWidth="1"/>
    <col min="13322" max="13570" width="9.140625" style="89"/>
    <col min="13571" max="13571" width="7.28515625" style="89" customWidth="1"/>
    <col min="13572" max="13572" width="9.85546875" style="89" customWidth="1"/>
    <col min="13573" max="13573" width="13.85546875" style="89" customWidth="1"/>
    <col min="13574" max="13574" width="51.7109375" style="89" customWidth="1"/>
    <col min="13575" max="13575" width="15.7109375" style="89" customWidth="1"/>
    <col min="13576" max="13576" width="21.42578125" style="89" customWidth="1"/>
    <col min="13577" max="13577" width="23.5703125" style="89" customWidth="1"/>
    <col min="13578" max="13826" width="9.140625" style="89"/>
    <col min="13827" max="13827" width="7.28515625" style="89" customWidth="1"/>
    <col min="13828" max="13828" width="9.85546875" style="89" customWidth="1"/>
    <col min="13829" max="13829" width="13.85546875" style="89" customWidth="1"/>
    <col min="13830" max="13830" width="51.7109375" style="89" customWidth="1"/>
    <col min="13831" max="13831" width="15.7109375" style="89" customWidth="1"/>
    <col min="13832" max="13832" width="21.42578125" style="89" customWidth="1"/>
    <col min="13833" max="13833" width="23.5703125" style="89" customWidth="1"/>
    <col min="13834" max="14082" width="9.140625" style="89"/>
    <col min="14083" max="14083" width="7.28515625" style="89" customWidth="1"/>
    <col min="14084" max="14084" width="9.85546875" style="89" customWidth="1"/>
    <col min="14085" max="14085" width="13.85546875" style="89" customWidth="1"/>
    <col min="14086" max="14086" width="51.7109375" style="89" customWidth="1"/>
    <col min="14087" max="14087" width="15.7109375" style="89" customWidth="1"/>
    <col min="14088" max="14088" width="21.42578125" style="89" customWidth="1"/>
    <col min="14089" max="14089" width="23.5703125" style="89" customWidth="1"/>
    <col min="14090" max="14338" width="9.140625" style="89"/>
    <col min="14339" max="14339" width="7.28515625" style="89" customWidth="1"/>
    <col min="14340" max="14340" width="9.85546875" style="89" customWidth="1"/>
    <col min="14341" max="14341" width="13.85546875" style="89" customWidth="1"/>
    <col min="14342" max="14342" width="51.7109375" style="89" customWidth="1"/>
    <col min="14343" max="14343" width="15.7109375" style="89" customWidth="1"/>
    <col min="14344" max="14344" width="21.42578125" style="89" customWidth="1"/>
    <col min="14345" max="14345" width="23.5703125" style="89" customWidth="1"/>
    <col min="14346" max="14594" width="9.140625" style="89"/>
    <col min="14595" max="14595" width="7.28515625" style="89" customWidth="1"/>
    <col min="14596" max="14596" width="9.85546875" style="89" customWidth="1"/>
    <col min="14597" max="14597" width="13.85546875" style="89" customWidth="1"/>
    <col min="14598" max="14598" width="51.7109375" style="89" customWidth="1"/>
    <col min="14599" max="14599" width="15.7109375" style="89" customWidth="1"/>
    <col min="14600" max="14600" width="21.42578125" style="89" customWidth="1"/>
    <col min="14601" max="14601" width="23.5703125" style="89" customWidth="1"/>
    <col min="14602" max="14850" width="9.140625" style="89"/>
    <col min="14851" max="14851" width="7.28515625" style="89" customWidth="1"/>
    <col min="14852" max="14852" width="9.85546875" style="89" customWidth="1"/>
    <col min="14853" max="14853" width="13.85546875" style="89" customWidth="1"/>
    <col min="14854" max="14854" width="51.7109375" style="89" customWidth="1"/>
    <col min="14855" max="14855" width="15.7109375" style="89" customWidth="1"/>
    <col min="14856" max="14856" width="21.42578125" style="89" customWidth="1"/>
    <col min="14857" max="14857" width="23.5703125" style="89" customWidth="1"/>
    <col min="14858" max="15106" width="9.140625" style="89"/>
    <col min="15107" max="15107" width="7.28515625" style="89" customWidth="1"/>
    <col min="15108" max="15108" width="9.85546875" style="89" customWidth="1"/>
    <col min="15109" max="15109" width="13.85546875" style="89" customWidth="1"/>
    <col min="15110" max="15110" width="51.7109375" style="89" customWidth="1"/>
    <col min="15111" max="15111" width="15.7109375" style="89" customWidth="1"/>
    <col min="15112" max="15112" width="21.42578125" style="89" customWidth="1"/>
    <col min="15113" max="15113" width="23.5703125" style="89" customWidth="1"/>
    <col min="15114" max="15362" width="9.140625" style="89"/>
    <col min="15363" max="15363" width="7.28515625" style="89" customWidth="1"/>
    <col min="15364" max="15364" width="9.85546875" style="89" customWidth="1"/>
    <col min="15365" max="15365" width="13.85546875" style="89" customWidth="1"/>
    <col min="15366" max="15366" width="51.7109375" style="89" customWidth="1"/>
    <col min="15367" max="15367" width="15.7109375" style="89" customWidth="1"/>
    <col min="15368" max="15368" width="21.42578125" style="89" customWidth="1"/>
    <col min="15369" max="15369" width="23.5703125" style="89" customWidth="1"/>
    <col min="15370" max="15618" width="9.140625" style="89"/>
    <col min="15619" max="15619" width="7.28515625" style="89" customWidth="1"/>
    <col min="15620" max="15620" width="9.85546875" style="89" customWidth="1"/>
    <col min="15621" max="15621" width="13.85546875" style="89" customWidth="1"/>
    <col min="15622" max="15622" width="51.7109375" style="89" customWidth="1"/>
    <col min="15623" max="15623" width="15.7109375" style="89" customWidth="1"/>
    <col min="15624" max="15624" width="21.42578125" style="89" customWidth="1"/>
    <col min="15625" max="15625" width="23.5703125" style="89" customWidth="1"/>
    <col min="15626" max="15874" width="9.140625" style="89"/>
    <col min="15875" max="15875" width="7.28515625" style="89" customWidth="1"/>
    <col min="15876" max="15876" width="9.85546875" style="89" customWidth="1"/>
    <col min="15877" max="15877" width="13.85546875" style="89" customWidth="1"/>
    <col min="15878" max="15878" width="51.7109375" style="89" customWidth="1"/>
    <col min="15879" max="15879" width="15.7109375" style="89" customWidth="1"/>
    <col min="15880" max="15880" width="21.42578125" style="89" customWidth="1"/>
    <col min="15881" max="15881" width="23.5703125" style="89" customWidth="1"/>
    <col min="15882" max="16130" width="9.140625" style="89"/>
    <col min="16131" max="16131" width="7.28515625" style="89" customWidth="1"/>
    <col min="16132" max="16132" width="9.85546875" style="89" customWidth="1"/>
    <col min="16133" max="16133" width="13.85546875" style="89" customWidth="1"/>
    <col min="16134" max="16134" width="51.7109375" style="89" customWidth="1"/>
    <col min="16135" max="16135" width="15.7109375" style="89" customWidth="1"/>
    <col min="16136" max="16136" width="21.42578125" style="89" customWidth="1"/>
    <col min="16137" max="16137" width="23.5703125" style="89" customWidth="1"/>
    <col min="16138" max="16384" width="9.140625" style="89"/>
  </cols>
  <sheetData>
    <row r="2" spans="3:15" s="2" customFormat="1" x14ac:dyDescent="0.2">
      <c r="C2" s="1" t="s">
        <v>0</v>
      </c>
      <c r="D2" s="1"/>
      <c r="E2" s="1"/>
      <c r="F2" s="1"/>
      <c r="G2" s="1"/>
      <c r="H2" s="1"/>
      <c r="I2" s="1"/>
      <c r="L2" s="3"/>
    </row>
    <row r="3" spans="3:15" s="2" customFormat="1" x14ac:dyDescent="0.2">
      <c r="C3" s="1" t="s">
        <v>1</v>
      </c>
      <c r="D3" s="1"/>
      <c r="E3" s="1"/>
      <c r="F3" s="1"/>
      <c r="G3" s="1"/>
      <c r="H3" s="1"/>
      <c r="I3" s="1"/>
      <c r="L3" s="3"/>
    </row>
    <row r="4" spans="3:15" s="2" customFormat="1" x14ac:dyDescent="0.2">
      <c r="C4" s="1" t="s">
        <v>2</v>
      </c>
      <c r="D4" s="1"/>
      <c r="E4" s="1"/>
      <c r="F4" s="1"/>
      <c r="G4" s="1"/>
      <c r="H4" s="1"/>
      <c r="I4" s="1"/>
      <c r="L4" s="3"/>
    </row>
    <row r="5" spans="3:15" s="2" customFormat="1" x14ac:dyDescent="0.2">
      <c r="L5" s="3"/>
    </row>
    <row r="6" spans="3:15" s="2" customFormat="1" x14ac:dyDescent="0.2">
      <c r="C6" s="4"/>
      <c r="E6" s="4"/>
      <c r="F6" s="5"/>
      <c r="G6" s="6"/>
      <c r="H6" s="6"/>
      <c r="I6" s="6"/>
      <c r="J6" s="7"/>
      <c r="L6" s="3"/>
      <c r="N6" s="8">
        <f>L6-M6</f>
        <v>0</v>
      </c>
    </row>
    <row r="7" spans="3:15" s="9" customFormat="1" thickBot="1" x14ac:dyDescent="0.25">
      <c r="L7" s="10"/>
    </row>
    <row r="8" spans="3:15" s="9" customFormat="1" ht="12" customHeight="1" x14ac:dyDescent="0.2">
      <c r="C8" s="11" t="s">
        <v>3</v>
      </c>
      <c r="D8" s="12" t="s">
        <v>4</v>
      </c>
      <c r="E8" s="12" t="s">
        <v>5</v>
      </c>
      <c r="F8" s="13" t="s">
        <v>6</v>
      </c>
      <c r="G8" s="12" t="s">
        <v>7</v>
      </c>
      <c r="H8" s="12" t="s">
        <v>8</v>
      </c>
      <c r="I8" s="14" t="s">
        <v>9</v>
      </c>
      <c r="K8" s="14" t="s">
        <v>10</v>
      </c>
      <c r="L8" s="15" t="s">
        <v>11</v>
      </c>
      <c r="M8" s="14" t="s">
        <v>9</v>
      </c>
      <c r="N8" s="16"/>
      <c r="O8" s="16"/>
    </row>
    <row r="9" spans="3:15" s="9" customFormat="1" ht="12" customHeight="1" x14ac:dyDescent="0.2">
      <c r="C9" s="17"/>
      <c r="D9" s="18"/>
      <c r="E9" s="18"/>
      <c r="F9" s="19"/>
      <c r="G9" s="18"/>
      <c r="H9" s="18"/>
      <c r="I9" s="20"/>
      <c r="K9" s="20"/>
      <c r="L9" s="21"/>
      <c r="M9" s="20"/>
      <c r="N9" s="22"/>
      <c r="O9" s="22"/>
    </row>
    <row r="10" spans="3:15" s="9" customFormat="1" ht="12.75" customHeight="1" thickBot="1" x14ac:dyDescent="0.25">
      <c r="C10" s="23"/>
      <c r="D10" s="24"/>
      <c r="E10" s="24"/>
      <c r="F10" s="25"/>
      <c r="G10" s="24"/>
      <c r="H10" s="24"/>
      <c r="I10" s="26"/>
      <c r="K10" s="26"/>
      <c r="L10" s="27"/>
      <c r="M10" s="26"/>
      <c r="N10" s="28"/>
      <c r="O10" s="28"/>
    </row>
    <row r="11" spans="3:15" s="9" customFormat="1" x14ac:dyDescent="0.2">
      <c r="C11" s="29">
        <v>1</v>
      </c>
      <c r="D11" s="30">
        <v>1</v>
      </c>
      <c r="E11" s="31"/>
      <c r="F11" s="32" t="s">
        <v>12</v>
      </c>
      <c r="G11" s="33">
        <v>1968</v>
      </c>
      <c r="H11" s="34">
        <v>270487023280</v>
      </c>
      <c r="I11" s="35"/>
      <c r="L11" s="10"/>
    </row>
    <row r="12" spans="3:15" s="9" customFormat="1" x14ac:dyDescent="0.2">
      <c r="C12" s="36"/>
      <c r="D12" s="37"/>
      <c r="E12" s="37">
        <v>1</v>
      </c>
      <c r="F12" s="38" t="s">
        <v>13</v>
      </c>
      <c r="G12" s="39">
        <v>1968</v>
      </c>
      <c r="H12" s="40">
        <v>270487023280</v>
      </c>
      <c r="I12" s="41"/>
      <c r="K12" s="42">
        <v>270487023280</v>
      </c>
      <c r="L12" s="43">
        <f>H12-K12</f>
        <v>0</v>
      </c>
      <c r="M12" s="44"/>
      <c r="N12" s="44"/>
    </row>
    <row r="13" spans="3:15" s="9" customFormat="1" x14ac:dyDescent="0.2">
      <c r="C13" s="45">
        <v>2</v>
      </c>
      <c r="D13" s="46">
        <v>2</v>
      </c>
      <c r="E13" s="46"/>
      <c r="F13" s="47" t="s">
        <v>14</v>
      </c>
      <c r="G13" s="48">
        <v>112159</v>
      </c>
      <c r="H13" s="49">
        <v>542586904211.60553</v>
      </c>
      <c r="I13" s="50"/>
      <c r="K13" s="42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L13" s="43"/>
      <c r="N13" s="44"/>
    </row>
    <row r="14" spans="3:15" s="9" customFormat="1" x14ac:dyDescent="0.2">
      <c r="C14" s="51"/>
      <c r="D14" s="52"/>
      <c r="E14" s="53">
        <v>2</v>
      </c>
      <c r="F14" s="54" t="s">
        <v>15</v>
      </c>
      <c r="G14" s="39">
        <v>427</v>
      </c>
      <c r="H14" s="40">
        <v>41420046405.827881</v>
      </c>
      <c r="I14" s="55"/>
      <c r="K14" s="42">
        <v>41355901435.827873</v>
      </c>
      <c r="L14" s="43">
        <f t="shared" ref="L14:L22" si="0">H14-K14</f>
        <v>64144970.000007629</v>
      </c>
      <c r="M14" s="44"/>
      <c r="N14" s="44"/>
    </row>
    <row r="15" spans="3:15" s="9" customFormat="1" x14ac:dyDescent="0.2">
      <c r="C15" s="56"/>
      <c r="D15" s="57"/>
      <c r="E15" s="58">
        <v>3</v>
      </c>
      <c r="F15" s="59" t="s">
        <v>16</v>
      </c>
      <c r="G15" s="60">
        <v>2978</v>
      </c>
      <c r="H15" s="61">
        <v>106926248956</v>
      </c>
      <c r="I15" s="62"/>
      <c r="K15" s="42">
        <v>106896204956.00429</v>
      </c>
      <c r="L15" s="43">
        <f t="shared" si="0"/>
        <v>30043999.99571228</v>
      </c>
      <c r="M15" s="44"/>
      <c r="N15" s="44"/>
    </row>
    <row r="16" spans="3:15" s="9" customFormat="1" x14ac:dyDescent="0.2">
      <c r="C16" s="56"/>
      <c r="D16" s="57"/>
      <c r="E16" s="58">
        <v>4</v>
      </c>
      <c r="F16" s="59" t="s">
        <v>17</v>
      </c>
      <c r="G16" s="60">
        <v>1330</v>
      </c>
      <c r="H16" s="61">
        <v>2650189011</v>
      </c>
      <c r="I16" s="62"/>
      <c r="K16" s="42">
        <f>'[1]Rkp NRC SKPD-2017'!$DR$69+'[1]Rkp NRC SKPD-2017'!$DR$73</f>
        <v>2610684986</v>
      </c>
      <c r="L16" s="43">
        <f t="shared" si="0"/>
        <v>39504025</v>
      </c>
      <c r="M16" s="63"/>
      <c r="N16" s="44"/>
    </row>
    <row r="17" spans="3:14" s="9" customFormat="1" x14ac:dyDescent="0.2">
      <c r="C17" s="56"/>
      <c r="D17" s="57"/>
      <c r="E17" s="58">
        <v>5</v>
      </c>
      <c r="F17" s="59" t="s">
        <v>18</v>
      </c>
      <c r="G17" s="60">
        <v>801</v>
      </c>
      <c r="H17" s="61">
        <v>2620125731.8367348</v>
      </c>
      <c r="I17" s="62"/>
      <c r="K17" s="42">
        <v>2608164101.8367348</v>
      </c>
      <c r="L17" s="43">
        <f t="shared" si="0"/>
        <v>11961630</v>
      </c>
      <c r="M17" s="44"/>
      <c r="N17" s="44"/>
    </row>
    <row r="18" spans="3:14" s="9" customFormat="1" x14ac:dyDescent="0.2">
      <c r="C18" s="56"/>
      <c r="D18" s="57"/>
      <c r="E18" s="58">
        <v>6</v>
      </c>
      <c r="F18" s="59" t="s">
        <v>19</v>
      </c>
      <c r="G18" s="60">
        <v>79263</v>
      </c>
      <c r="H18" s="61">
        <v>164343424673.42889</v>
      </c>
      <c r="I18" s="62"/>
      <c r="K18" s="42">
        <v>156206928984.98444</v>
      </c>
      <c r="L18" s="43">
        <f t="shared" si="0"/>
        <v>8136495688.444458</v>
      </c>
      <c r="M18" s="44"/>
      <c r="N18" s="44"/>
    </row>
    <row r="19" spans="3:14" s="9" customFormat="1" x14ac:dyDescent="0.2">
      <c r="C19" s="56"/>
      <c r="D19" s="57"/>
      <c r="E19" s="58">
        <v>7</v>
      </c>
      <c r="F19" s="59" t="s">
        <v>20</v>
      </c>
      <c r="G19" s="60">
        <v>2095</v>
      </c>
      <c r="H19" s="61">
        <v>9694215781.732029</v>
      </c>
      <c r="I19" s="62"/>
      <c r="K19" s="42">
        <v>9193609738.1764717</v>
      </c>
      <c r="L19" s="43">
        <f t="shared" si="0"/>
        <v>500606043.55555725</v>
      </c>
      <c r="M19" s="44"/>
      <c r="N19" s="44"/>
    </row>
    <row r="20" spans="3:14" s="9" customFormat="1" x14ac:dyDescent="0.2">
      <c r="C20" s="56"/>
      <c r="D20" s="57"/>
      <c r="E20" s="58">
        <v>8</v>
      </c>
      <c r="F20" s="59" t="s">
        <v>21</v>
      </c>
      <c r="G20" s="60">
        <v>12104</v>
      </c>
      <c r="H20" s="61">
        <v>156743344786.4494</v>
      </c>
      <c r="I20" s="62"/>
      <c r="K20" s="42">
        <v>156716086573.44943</v>
      </c>
      <c r="L20" s="43">
        <f t="shared" si="0"/>
        <v>27258212.999969482</v>
      </c>
      <c r="M20" s="64" t="e">
        <f>+#REF!+#REF!+#REF!+#REF!+#REF!+#REF!+#REF!+#REF!+#REF!+#REF!+#REF!+#REF!+#REF!+#REF!</f>
        <v>#REF!</v>
      </c>
      <c r="N20" s="44" t="e">
        <f>H20-M20</f>
        <v>#REF!</v>
      </c>
    </row>
    <row r="21" spans="3:14" s="9" customFormat="1" x14ac:dyDescent="0.2">
      <c r="C21" s="56"/>
      <c r="D21" s="57"/>
      <c r="E21" s="58">
        <v>9</v>
      </c>
      <c r="F21" s="59" t="s">
        <v>22</v>
      </c>
      <c r="G21" s="60">
        <v>13044</v>
      </c>
      <c r="H21" s="61">
        <v>58096508865.330589</v>
      </c>
      <c r="I21" s="62"/>
      <c r="K21" s="42">
        <v>56978610233.330605</v>
      </c>
      <c r="L21" s="43">
        <f t="shared" si="0"/>
        <v>1117898631.9999847</v>
      </c>
      <c r="M21" s="44"/>
      <c r="N21" s="44"/>
    </row>
    <row r="22" spans="3:14" s="9" customFormat="1" x14ac:dyDescent="0.2">
      <c r="C22" s="51"/>
      <c r="D22" s="52"/>
      <c r="E22" s="52">
        <v>10</v>
      </c>
      <c r="F22" s="54" t="s">
        <v>23</v>
      </c>
      <c r="G22" s="39">
        <v>117</v>
      </c>
      <c r="H22" s="40">
        <v>92800000</v>
      </c>
      <c r="I22" s="55"/>
      <c r="K22" s="42">
        <v>92800000</v>
      </c>
      <c r="L22" s="43">
        <f t="shared" si="0"/>
        <v>0</v>
      </c>
      <c r="M22" s="44"/>
      <c r="N22" s="44"/>
    </row>
    <row r="23" spans="3:14" s="9" customFormat="1" x14ac:dyDescent="0.2">
      <c r="C23" s="45">
        <v>3</v>
      </c>
      <c r="D23" s="46">
        <v>3</v>
      </c>
      <c r="E23" s="65"/>
      <c r="F23" s="47" t="s">
        <v>24</v>
      </c>
      <c r="G23" s="48">
        <v>12999</v>
      </c>
      <c r="H23" s="49">
        <v>1046762217285.7</v>
      </c>
      <c r="I23" s="50"/>
      <c r="K23" s="42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L23" s="43"/>
      <c r="N23" s="44"/>
    </row>
    <row r="24" spans="3:14" s="9" customFormat="1" x14ac:dyDescent="0.2">
      <c r="C24" s="66"/>
      <c r="D24" s="67"/>
      <c r="E24" s="67">
        <v>11</v>
      </c>
      <c r="F24" s="68" t="s">
        <v>25</v>
      </c>
      <c r="G24" s="69">
        <v>10466</v>
      </c>
      <c r="H24" s="70">
        <v>1020707554566.7</v>
      </c>
      <c r="I24" s="71"/>
      <c r="K24" s="42">
        <v>1020169937826.7</v>
      </c>
      <c r="L24" s="43">
        <f>H24-K24</f>
        <v>537616740</v>
      </c>
      <c r="M24" s="44"/>
      <c r="N24" s="44"/>
    </row>
    <row r="25" spans="3:14" s="9" customFormat="1" x14ac:dyDescent="0.2">
      <c r="C25" s="51"/>
      <c r="D25" s="52"/>
      <c r="E25" s="52">
        <v>12</v>
      </c>
      <c r="F25" s="54" t="s">
        <v>26</v>
      </c>
      <c r="G25" s="39">
        <v>2533</v>
      </c>
      <c r="H25" s="40">
        <v>26054662719.000004</v>
      </c>
      <c r="I25" s="55"/>
      <c r="K25" s="42">
        <v>26054662719</v>
      </c>
      <c r="L25" s="43">
        <f>H25-K25</f>
        <v>0</v>
      </c>
      <c r="M25" s="44"/>
      <c r="N25" s="44"/>
    </row>
    <row r="26" spans="3:14" s="9" customFormat="1" x14ac:dyDescent="0.2">
      <c r="C26" s="45">
        <v>4</v>
      </c>
      <c r="D26" s="46">
        <v>4</v>
      </c>
      <c r="E26" s="65"/>
      <c r="F26" s="47" t="s">
        <v>27</v>
      </c>
      <c r="G26" s="72">
        <v>11589</v>
      </c>
      <c r="H26" s="49">
        <v>2156240269202.457</v>
      </c>
      <c r="I26" s="50"/>
      <c r="K26" s="42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L26" s="43"/>
      <c r="N26" s="44"/>
    </row>
    <row r="27" spans="3:14" s="9" customFormat="1" x14ac:dyDescent="0.2">
      <c r="C27" s="51"/>
      <c r="D27" s="52"/>
      <c r="E27" s="52">
        <v>13</v>
      </c>
      <c r="F27" s="54" t="s">
        <v>28</v>
      </c>
      <c r="G27" s="39">
        <v>5813</v>
      </c>
      <c r="H27" s="40">
        <v>1485738724480.8198</v>
      </c>
      <c r="I27" s="55"/>
      <c r="K27" s="42">
        <v>1485738724480.8198</v>
      </c>
      <c r="L27" s="43">
        <f>H27-K27</f>
        <v>0</v>
      </c>
      <c r="M27" s="44"/>
      <c r="N27" s="44"/>
    </row>
    <row r="28" spans="3:14" s="9" customFormat="1" x14ac:dyDescent="0.2">
      <c r="C28" s="56"/>
      <c r="D28" s="57"/>
      <c r="E28" s="57">
        <v>14</v>
      </c>
      <c r="F28" s="59" t="s">
        <v>29</v>
      </c>
      <c r="G28" s="60">
        <v>4387</v>
      </c>
      <c r="H28" s="61">
        <v>515969524542.63721</v>
      </c>
      <c r="I28" s="62"/>
      <c r="K28" s="42">
        <v>515877831122.63715</v>
      </c>
      <c r="L28" s="43">
        <f>H28-K28</f>
        <v>91693420.000061035</v>
      </c>
      <c r="M28" s="44"/>
      <c r="N28" s="44"/>
    </row>
    <row r="29" spans="3:14" s="9" customFormat="1" x14ac:dyDescent="0.2">
      <c r="C29" s="56"/>
      <c r="D29" s="57"/>
      <c r="E29" s="57">
        <v>15</v>
      </c>
      <c r="F29" s="59" t="s">
        <v>30</v>
      </c>
      <c r="G29" s="60">
        <v>372</v>
      </c>
      <c r="H29" s="61">
        <v>40040090696</v>
      </c>
      <c r="I29" s="62"/>
      <c r="K29" s="42">
        <v>40113443360</v>
      </c>
      <c r="L29" s="43">
        <f>H29-K29</f>
        <v>-73352664</v>
      </c>
      <c r="M29" s="44"/>
      <c r="N29" s="44"/>
    </row>
    <row r="30" spans="3:14" s="9" customFormat="1" x14ac:dyDescent="0.2">
      <c r="C30" s="51"/>
      <c r="D30" s="52"/>
      <c r="E30" s="52">
        <v>16</v>
      </c>
      <c r="F30" s="54" t="s">
        <v>31</v>
      </c>
      <c r="G30" s="39">
        <v>1017</v>
      </c>
      <c r="H30" s="40">
        <v>114491929482.99998</v>
      </c>
      <c r="I30" s="55"/>
      <c r="K30" s="42">
        <v>114479782777.00002</v>
      </c>
      <c r="L30" s="43">
        <f>H30-K30</f>
        <v>12146705.999969482</v>
      </c>
      <c r="M30" s="44"/>
      <c r="N30" s="44"/>
    </row>
    <row r="31" spans="3:14" s="9" customFormat="1" x14ac:dyDescent="0.2">
      <c r="C31" s="45">
        <v>5</v>
      </c>
      <c r="D31" s="46">
        <v>5</v>
      </c>
      <c r="E31" s="65"/>
      <c r="F31" s="47" t="s">
        <v>32</v>
      </c>
      <c r="G31" s="48">
        <v>784894</v>
      </c>
      <c r="H31" s="49">
        <v>84374289355</v>
      </c>
      <c r="I31" s="50"/>
      <c r="K31" s="42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L31" s="43"/>
      <c r="N31" s="44"/>
    </row>
    <row r="32" spans="3:14" s="9" customFormat="1" x14ac:dyDescent="0.2">
      <c r="C32" s="51"/>
      <c r="D32" s="52"/>
      <c r="E32" s="52">
        <v>17</v>
      </c>
      <c r="F32" s="54" t="s">
        <v>33</v>
      </c>
      <c r="G32" s="39">
        <v>758441</v>
      </c>
      <c r="H32" s="40">
        <v>77955574078</v>
      </c>
      <c r="I32" s="55"/>
      <c r="K32" s="42">
        <v>90524958935</v>
      </c>
      <c r="L32" s="43">
        <f t="shared" ref="L32:L37" si="1">H32-K32</f>
        <v>-12569384857</v>
      </c>
      <c r="M32" s="44"/>
      <c r="N32" s="44"/>
    </row>
    <row r="33" spans="3:14" s="9" customFormat="1" x14ac:dyDescent="0.2">
      <c r="C33" s="56"/>
      <c r="D33" s="57"/>
      <c r="E33" s="57">
        <v>18</v>
      </c>
      <c r="F33" s="59" t="s">
        <v>34</v>
      </c>
      <c r="G33" s="60">
        <v>25920</v>
      </c>
      <c r="H33" s="61">
        <v>5844404265</v>
      </c>
      <c r="I33" s="62"/>
      <c r="K33" s="42">
        <v>3804274324</v>
      </c>
      <c r="L33" s="43">
        <f t="shared" si="1"/>
        <v>2040129941</v>
      </c>
      <c r="M33" s="44"/>
      <c r="N33" s="44"/>
    </row>
    <row r="34" spans="3:14" s="9" customFormat="1" x14ac:dyDescent="0.2">
      <c r="C34" s="56"/>
      <c r="D34" s="57"/>
      <c r="E34" s="57">
        <v>19</v>
      </c>
      <c r="F34" s="59" t="s">
        <v>35</v>
      </c>
      <c r="G34" s="60">
        <v>533</v>
      </c>
      <c r="H34" s="61">
        <v>574311012</v>
      </c>
      <c r="I34" s="62"/>
      <c r="K34" s="42">
        <v>541073500</v>
      </c>
      <c r="L34" s="43">
        <f t="shared" si="1"/>
        <v>33237512</v>
      </c>
      <c r="M34" s="44"/>
      <c r="N34" s="44"/>
    </row>
    <row r="35" spans="3:14" s="9" customFormat="1" x14ac:dyDescent="0.2">
      <c r="C35" s="51"/>
      <c r="D35" s="52"/>
      <c r="E35" s="73">
        <v>20</v>
      </c>
      <c r="F35" s="54" t="s">
        <v>36</v>
      </c>
      <c r="G35" s="39">
        <v>1</v>
      </c>
      <c r="H35" s="40">
        <v>197603000</v>
      </c>
      <c r="I35" s="55"/>
      <c r="K35" s="42">
        <v>197603000</v>
      </c>
      <c r="L35" s="43">
        <f t="shared" si="1"/>
        <v>0</v>
      </c>
      <c r="M35" s="44"/>
      <c r="N35" s="44"/>
    </row>
    <row r="36" spans="3:14" s="9" customFormat="1" ht="13.5" thickBot="1" x14ac:dyDescent="0.25">
      <c r="C36" s="74">
        <v>6</v>
      </c>
      <c r="D36" s="75">
        <v>6</v>
      </c>
      <c r="E36" s="76"/>
      <c r="F36" s="77" t="s">
        <v>37</v>
      </c>
      <c r="G36" s="78">
        <v>13</v>
      </c>
      <c r="H36" s="79">
        <v>60779093625.380005</v>
      </c>
      <c r="I36" s="80"/>
      <c r="K36" s="42">
        <v>60779093625.379997</v>
      </c>
      <c r="L36" s="43">
        <f t="shared" si="1"/>
        <v>0</v>
      </c>
      <c r="M36" s="44"/>
      <c r="N36" s="44"/>
    </row>
    <row r="37" spans="3:14" s="9" customFormat="1" ht="14.25" thickTop="1" thickBot="1" x14ac:dyDescent="0.25">
      <c r="C37" s="81"/>
      <c r="D37" s="82"/>
      <c r="E37" s="82"/>
      <c r="F37" s="82" t="s">
        <v>38</v>
      </c>
      <c r="G37" s="91">
        <v>923623</v>
      </c>
      <c r="H37" s="92">
        <v>4161427399960.1421</v>
      </c>
      <c r="I37" s="83"/>
      <c r="J37" s="84"/>
      <c r="K37" s="85" t="e">
        <f>SUBTOTAL(9,K11:K36)</f>
        <v>#REF!</v>
      </c>
      <c r="L37" s="86" t="e">
        <f t="shared" si="1"/>
        <v>#REF!</v>
      </c>
      <c r="M37" s="44"/>
      <c r="N37" s="44"/>
    </row>
    <row r="38" spans="3:14" s="9" customFormat="1" x14ac:dyDescent="0.2">
      <c r="C38" s="87"/>
      <c r="D38" s="87"/>
      <c r="E38" s="87"/>
      <c r="F38" s="87"/>
      <c r="G38" s="88"/>
      <c r="H38" s="88"/>
      <c r="I38" s="88"/>
      <c r="L38" s="10"/>
    </row>
    <row r="39" spans="3:14" s="9" customFormat="1" x14ac:dyDescent="0.2">
      <c r="C39" s="87"/>
      <c r="D39" s="87"/>
      <c r="E39" s="87"/>
      <c r="F39" s="87"/>
      <c r="G39" s="88"/>
      <c r="H39" s="88"/>
      <c r="I39" s="88"/>
      <c r="L39" s="10"/>
    </row>
    <row r="40" spans="3:14" s="9" customFormat="1" x14ac:dyDescent="0.2">
      <c r="C40" s="87"/>
      <c r="D40" s="87"/>
      <c r="E40" s="87"/>
      <c r="F40" s="87"/>
      <c r="G40" s="88"/>
      <c r="H40" s="88"/>
      <c r="I40" s="88"/>
      <c r="L40" s="10"/>
    </row>
    <row r="41" spans="3:14" s="9" customFormat="1" x14ac:dyDescent="0.2">
      <c r="C41" s="87"/>
      <c r="D41" s="87"/>
      <c r="E41" s="87"/>
      <c r="F41" s="87"/>
      <c r="G41" s="88"/>
      <c r="H41" s="88"/>
      <c r="I41" s="88"/>
      <c r="L41" s="10"/>
    </row>
    <row r="42" spans="3:14" s="9" customFormat="1" x14ac:dyDescent="0.2">
      <c r="C42" s="87"/>
      <c r="D42" s="87"/>
      <c r="E42" s="87"/>
      <c r="F42" s="87"/>
      <c r="G42" s="88"/>
      <c r="H42" s="88"/>
      <c r="I42" s="88"/>
      <c r="L42" s="10"/>
    </row>
    <row r="43" spans="3:14" s="9" customFormat="1" x14ac:dyDescent="0.2">
      <c r="C43" s="87"/>
      <c r="D43" s="87"/>
      <c r="E43" s="87"/>
      <c r="F43" s="87"/>
      <c r="G43" s="88"/>
      <c r="H43" s="88"/>
      <c r="I43" s="88"/>
      <c r="L43" s="10"/>
    </row>
    <row r="44" spans="3:14" s="9" customFormat="1" x14ac:dyDescent="0.2">
      <c r="C44" s="87"/>
      <c r="D44" s="87"/>
      <c r="E44" s="87"/>
      <c r="F44" s="87"/>
      <c r="G44" s="88"/>
      <c r="H44" s="88"/>
      <c r="I44" s="88"/>
      <c r="L44" s="10"/>
    </row>
    <row r="45" spans="3:14" s="9" customFormat="1" x14ac:dyDescent="0.2">
      <c r="C45" s="87"/>
      <c r="D45" s="87"/>
      <c r="E45" s="87"/>
      <c r="F45" s="87"/>
      <c r="G45" s="88"/>
      <c r="H45" s="88"/>
      <c r="I45" s="88"/>
      <c r="L45" s="10"/>
    </row>
    <row r="46" spans="3:14" s="9" customFormat="1" x14ac:dyDescent="0.2">
      <c r="C46" s="87"/>
      <c r="D46" s="87"/>
      <c r="E46" s="87"/>
      <c r="F46" s="87"/>
      <c r="G46" s="88"/>
      <c r="H46" s="88"/>
      <c r="I46" s="88"/>
      <c r="L46" s="10"/>
    </row>
    <row r="47" spans="3:14" s="9" customFormat="1" x14ac:dyDescent="0.2">
      <c r="C47" s="87"/>
      <c r="D47" s="87"/>
      <c r="E47" s="87"/>
      <c r="F47" s="87"/>
      <c r="G47" s="88"/>
      <c r="H47" s="88"/>
      <c r="I47" s="88"/>
      <c r="L47" s="10"/>
    </row>
    <row r="48" spans="3:14" s="9" customFormat="1" x14ac:dyDescent="0.2">
      <c r="C48" s="87"/>
      <c r="D48" s="87"/>
      <c r="E48" s="87"/>
      <c r="F48" s="87"/>
      <c r="G48" s="88"/>
      <c r="H48" s="88"/>
      <c r="I48" s="88"/>
      <c r="L48" s="10"/>
    </row>
    <row r="49" spans="3:12" s="9" customFormat="1" x14ac:dyDescent="0.2">
      <c r="C49" s="87"/>
      <c r="D49" s="87"/>
      <c r="E49" s="87"/>
      <c r="F49" s="87"/>
      <c r="G49" s="88"/>
      <c r="H49" s="88"/>
      <c r="I49" s="88"/>
      <c r="L49" s="10"/>
    </row>
    <row r="50" spans="3:12" s="9" customFormat="1" x14ac:dyDescent="0.2">
      <c r="C50" s="87"/>
      <c r="D50" s="87"/>
      <c r="E50" s="87"/>
      <c r="F50" s="87"/>
      <c r="G50" s="88"/>
      <c r="H50" s="88"/>
      <c r="I50" s="88"/>
      <c r="L50" s="10"/>
    </row>
    <row r="51" spans="3:12" s="9" customFormat="1" x14ac:dyDescent="0.2">
      <c r="C51" s="87"/>
      <c r="D51" s="87"/>
      <c r="E51" s="87"/>
      <c r="F51" s="87"/>
      <c r="G51" s="88"/>
      <c r="H51" s="88"/>
      <c r="I51" s="88"/>
      <c r="L51" s="10"/>
    </row>
    <row r="52" spans="3:12" s="9" customFormat="1" x14ac:dyDescent="0.2">
      <c r="C52" s="87"/>
      <c r="D52" s="87"/>
      <c r="E52" s="87"/>
      <c r="F52" s="87"/>
      <c r="G52" s="88"/>
      <c r="H52" s="88"/>
      <c r="I52" s="88"/>
      <c r="L52" s="10"/>
    </row>
    <row r="53" spans="3:12" s="9" customFormat="1" x14ac:dyDescent="0.2">
      <c r="C53" s="87"/>
      <c r="D53" s="87"/>
      <c r="E53" s="87"/>
      <c r="F53" s="87"/>
      <c r="G53" s="88"/>
      <c r="H53" s="88"/>
      <c r="I53" s="88"/>
      <c r="L53" s="10"/>
    </row>
    <row r="54" spans="3:12" s="9" customFormat="1" x14ac:dyDescent="0.2">
      <c r="C54" s="87"/>
      <c r="D54" s="87"/>
      <c r="E54" s="87"/>
      <c r="F54" s="87"/>
      <c r="G54" s="88"/>
      <c r="H54" s="88"/>
      <c r="I54" s="88"/>
      <c r="L54" s="10"/>
    </row>
    <row r="55" spans="3:12" s="9" customFormat="1" x14ac:dyDescent="0.2">
      <c r="C55" s="87"/>
      <c r="D55" s="87"/>
      <c r="E55" s="87"/>
      <c r="F55" s="87"/>
      <c r="G55" s="88"/>
      <c r="H55" s="88"/>
      <c r="I55" s="88"/>
      <c r="L55" s="10"/>
    </row>
    <row r="56" spans="3:12" s="9" customFormat="1" x14ac:dyDescent="0.2">
      <c r="C56" s="87"/>
      <c r="D56" s="87"/>
      <c r="E56" s="87"/>
      <c r="F56" s="87"/>
      <c r="G56" s="88"/>
      <c r="H56" s="88"/>
      <c r="I56" s="88"/>
      <c r="L56" s="10"/>
    </row>
    <row r="57" spans="3:12" s="9" customFormat="1" x14ac:dyDescent="0.2">
      <c r="C57" s="87"/>
      <c r="D57" s="87"/>
      <c r="E57" s="87"/>
      <c r="F57" s="87"/>
      <c r="G57" s="88"/>
      <c r="H57" s="88"/>
      <c r="I57" s="88"/>
      <c r="L57" s="10"/>
    </row>
    <row r="58" spans="3:12" s="9" customFormat="1" x14ac:dyDescent="0.2">
      <c r="C58" s="87"/>
      <c r="D58" s="87"/>
      <c r="E58" s="87"/>
      <c r="F58" s="87"/>
      <c r="G58" s="88"/>
      <c r="H58" s="88"/>
      <c r="I58" s="88"/>
      <c r="L58" s="10"/>
    </row>
    <row r="59" spans="3:12" s="9" customFormat="1" x14ac:dyDescent="0.2">
      <c r="C59" s="87"/>
      <c r="D59" s="87"/>
      <c r="E59" s="87"/>
      <c r="F59" s="87"/>
      <c r="G59" s="88"/>
      <c r="H59" s="88"/>
      <c r="I59" s="88"/>
      <c r="L59" s="10"/>
    </row>
    <row r="60" spans="3:12" s="9" customFormat="1" x14ac:dyDescent="0.2">
      <c r="C60" s="87"/>
      <c r="D60" s="87"/>
      <c r="E60" s="87"/>
      <c r="F60" s="87"/>
      <c r="G60" s="88"/>
      <c r="H60" s="88"/>
      <c r="I60" s="88"/>
      <c r="L60" s="10"/>
    </row>
    <row r="61" spans="3:12" s="9" customFormat="1" x14ac:dyDescent="0.2">
      <c r="C61" s="87"/>
      <c r="D61" s="87"/>
      <c r="E61" s="87"/>
      <c r="F61" s="87"/>
      <c r="G61" s="88"/>
      <c r="H61" s="88"/>
      <c r="I61" s="88"/>
      <c r="L61" s="10"/>
    </row>
    <row r="62" spans="3:12" s="9" customFormat="1" x14ac:dyDescent="0.2">
      <c r="C62" s="87"/>
      <c r="D62" s="87"/>
      <c r="E62" s="87"/>
      <c r="F62" s="87"/>
      <c r="G62" s="88"/>
      <c r="H62" s="88"/>
      <c r="I62" s="88"/>
      <c r="L62" s="10"/>
    </row>
    <row r="63" spans="3:12" s="9" customFormat="1" x14ac:dyDescent="0.2">
      <c r="C63" s="87"/>
      <c r="D63" s="87"/>
      <c r="E63" s="87"/>
      <c r="F63" s="87"/>
      <c r="G63" s="88"/>
      <c r="H63" s="88"/>
      <c r="I63" s="88"/>
      <c r="L63" s="10"/>
    </row>
    <row r="64" spans="3:12" s="9" customFormat="1" x14ac:dyDescent="0.2">
      <c r="C64" s="87"/>
      <c r="D64" s="87"/>
      <c r="E64" s="87"/>
      <c r="F64" s="87"/>
      <c r="G64" s="88"/>
      <c r="H64" s="88"/>
      <c r="I64" s="88"/>
      <c r="L64" s="10"/>
    </row>
    <row r="65" spans="3:12" s="9" customFormat="1" x14ac:dyDescent="0.2">
      <c r="C65" s="87"/>
      <c r="D65" s="87"/>
      <c r="E65" s="87"/>
      <c r="F65" s="87"/>
      <c r="G65" s="88"/>
      <c r="H65" s="88"/>
      <c r="I65" s="88"/>
      <c r="L65" s="10"/>
    </row>
    <row r="66" spans="3:12" s="9" customFormat="1" x14ac:dyDescent="0.2">
      <c r="C66" s="87"/>
      <c r="D66" s="87"/>
      <c r="E66" s="87"/>
      <c r="F66" s="87"/>
      <c r="G66" s="88"/>
      <c r="H66" s="88"/>
      <c r="I66" s="88"/>
      <c r="L66" s="10"/>
    </row>
    <row r="67" spans="3:12" s="9" customFormat="1" x14ac:dyDescent="0.2">
      <c r="C67" s="87"/>
      <c r="D67" s="87"/>
      <c r="E67" s="87"/>
      <c r="F67" s="87"/>
      <c r="G67" s="88"/>
      <c r="H67" s="88"/>
      <c r="I67" s="88"/>
      <c r="L67" s="10"/>
    </row>
    <row r="68" spans="3:12" s="9" customFormat="1" x14ac:dyDescent="0.2">
      <c r="C68" s="87"/>
      <c r="D68" s="87"/>
      <c r="E68" s="87"/>
      <c r="F68" s="87"/>
      <c r="G68" s="88"/>
      <c r="H68" s="88"/>
      <c r="I68" s="88"/>
      <c r="L68" s="10"/>
    </row>
    <row r="69" spans="3:12" s="9" customFormat="1" x14ac:dyDescent="0.2">
      <c r="C69" s="87"/>
      <c r="D69" s="87"/>
      <c r="E69" s="87"/>
      <c r="F69" s="87"/>
      <c r="G69" s="88"/>
      <c r="H69" s="88"/>
      <c r="I69" s="88"/>
      <c r="L69" s="10"/>
    </row>
    <row r="70" spans="3:12" s="9" customFormat="1" x14ac:dyDescent="0.2">
      <c r="C70" s="87"/>
      <c r="D70" s="87"/>
      <c r="E70" s="87"/>
      <c r="F70" s="87"/>
      <c r="G70" s="88"/>
      <c r="H70" s="88"/>
      <c r="I70" s="88"/>
      <c r="L70" s="10"/>
    </row>
  </sheetData>
  <mergeCells count="15">
    <mergeCell ref="K8:K10"/>
    <mergeCell ref="L8:L10"/>
    <mergeCell ref="M8:M10"/>
    <mergeCell ref="N8:N10"/>
    <mergeCell ref="O8:O10"/>
    <mergeCell ref="C2:I2"/>
    <mergeCell ref="C3:I3"/>
    <mergeCell ref="C4:I4"/>
    <mergeCell ref="C8:C10"/>
    <mergeCell ref="D8:D10"/>
    <mergeCell ref="E8:E10"/>
    <mergeCell ref="F8:F10"/>
    <mergeCell ref="G8:G10"/>
    <mergeCell ref="H8:H10"/>
    <mergeCell ref="I8:I10"/>
  </mergeCells>
  <printOptions horizontalCentered="1"/>
  <pageMargins left="0.98425196850393704" right="0.59055118110236227" top="1.1811023622047245" bottom="0.78740157480314965" header="0.31496062992125984" footer="1.1811023622047245"/>
  <pageSetup paperSize="9" scale="80" firstPageNumber="57" orientation="portrait" useFirstPageNumber="1" horizontalDpi="4294967293" r:id="rId1"/>
  <headerFooter>
    <oddFooter>&amp;LBidang Aset BPPKAD Kabupaten Brebes&amp;R&amp;P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2-Rekap KIB2017 Audited</vt:lpstr>
      <vt:lpstr>'2-Rekap KIB2017 Audited'!Print_Area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2018-10-17T02:07:20Z</dcterms:created>
  <dcterms:modified xsi:type="dcterms:W3CDTF">2018-10-17T02:12:01Z</dcterms:modified>
</cp:coreProperties>
</file>